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<sst xmlns="http://schemas.openxmlformats.org/spreadsheetml/2006/main" count="27" uniqueCount="22">
  <si>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</si>
  <si>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</si>
  <si>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</si>
  <si>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</si>
  <si>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</si>
  <si>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</si>
  <si>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</si>
  <si>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</si>
  <si>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</si>
  <si>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</si>
  <si>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</si>
  <si>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</si>
  <si>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</si>
  <si>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</si>
  <si>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</si>
  <si>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</si>
  <si>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</si>
  <si>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</si>
  <si>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</si>
  <si>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</si>
  <si>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</si>
  <si>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30.08.2017 г. по 8:00 31.08.2017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</si>
</sst>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42977</v>
      </c>
      <c r="E7" s="6">
        <v>0</v>
      </c>
      <c r="F7" s="6">
        <v>0</v>
      </c>
      <c r="G7" s="9">
        <v>99</v>
      </c>
      <c r="H7" s="10">
        <v>637000</v>
      </c>
      <c r="I7" s="10">
        <v>81000</v>
      </c>
      <c r="J7" s="9">
        <v>131</v>
      </c>
      <c r="K7" s="9">
        <v>83</v>
      </c>
      <c r="L7" s="9">
        <v>28</v>
      </c>
      <c r="M7" s="9">
        <v>22</v>
      </c>
      <c r="N7" s="9">
        <v>40</v>
      </c>
      <c r="O7" s="9">
        <v>40</v>
      </c>
      <c r="P7" s="9">
        <v>62</v>
      </c>
      <c r="Q7" s="11">
        <v>48</v>
      </c>
      <c r="R7" s="11">
        <v>10</v>
      </c>
    </row>
    <row r="8" spans="3:18" x14ac:dyDescent="0.25">
      <c r="C8" s="3" t="s">
        <v>16</v>
      </c>
      <c r="D8" s="23"/>
      <c r="E8" s="7">
        <v>0</v>
      </c>
      <c r="F8" s="7">
        <v>0</v>
      </c>
      <c r="G8" s="12">
        <v>39</v>
      </c>
      <c r="H8" s="13">
        <v>1042890</v>
      </c>
      <c r="I8" s="13">
        <v>113810</v>
      </c>
      <c r="J8" s="12">
        <v>80</v>
      </c>
      <c r="K8" s="12">
        <v>78</v>
      </c>
      <c r="L8" s="12">
        <v>14</v>
      </c>
      <c r="M8" s="12">
        <v>13</v>
      </c>
      <c r="N8" s="12">
        <v>3</v>
      </c>
      <c r="O8" s="12">
        <v>3</v>
      </c>
      <c r="P8" s="9">
        <v>16</v>
      </c>
      <c r="Q8" s="7">
        <v>12</v>
      </c>
      <c r="R8" s="14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12"/>
      <c r="H9" s="12"/>
      <c r="I9" s="12"/>
      <c r="J9" s="12"/>
      <c r="K9" s="12"/>
      <c r="L9" s="12"/>
      <c r="M9" s="7"/>
      <c r="N9" s="6"/>
      <c r="O9" s="15"/>
      <c r="P9" s="15"/>
      <c r="Q9" s="15"/>
      <c r="R9" s="15"/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63</v>
      </c>
      <c r="H11" s="4">
        <v>0</v>
      </c>
      <c r="I11" s="4">
        <v>139963</v>
      </c>
      <c r="J11" s="4">
        <v>0</v>
      </c>
      <c r="K11" s="4">
        <v>38</v>
      </c>
      <c r="L11" s="4">
        <v>31</v>
      </c>
      <c r="M11" s="4">
        <v>27</v>
      </c>
      <c r="N11" s="4">
        <v>0</v>
      </c>
      <c r="O11" s="4">
        <v>0</v>
      </c>
      <c r="P11" s="4">
        <v>27</v>
      </c>
      <c r="Q11" s="4">
        <v>143</v>
      </c>
      <c r="R11" s="4"/>
    </row>
    <row r="12" spans="3:18" x14ac:dyDescent="0.25">
      <c r="C12" s="25"/>
      <c r="D12" s="26"/>
      <c r="E12" s="5">
        <f>E7+E8+E9+E10+E11</f>
        <v>0</v>
      </c>
      <c r="F12" s="5">
        <f t="shared" ref="F12" si="0">F7+F8+F9+F10+F11</f>
        <v>0</v>
      </c>
      <c r="G12" s="5">
        <f>SUM(G7:G11)</f>
        <v>201</v>
      </c>
      <c r="H12" s="5">
        <f>SUM(H7:H11)</f>
        <v>1679890</v>
      </c>
      <c r="I12" s="5">
        <f t="shared" ref="I12" si="1">I7+I8+I9+I10+I11</f>
        <v>334773</v>
      </c>
      <c r="J12" s="5">
        <f>SUM(J7:J11)</f>
        <v>211</v>
      </c>
      <c r="K12" s="5">
        <f t="shared" ref="K12:L12" si="2">K7+K8+K9+K10+K11</f>
        <v>199</v>
      </c>
      <c r="L12" s="5">
        <f t="shared" si="2"/>
        <v>73</v>
      </c>
      <c r="M12" s="5">
        <f>SUM(M7:M11)</f>
        <v>62</v>
      </c>
      <c r="N12" s="5">
        <f t="shared" ref="N12:O12" si="3">N7+N8+N9+N10+N11</f>
        <v>43</v>
      </c>
      <c r="O12" s="5">
        <f t="shared" si="3"/>
        <v>43</v>
      </c>
      <c r="P12" s="5">
        <f>P7+P8+P9+P10+P11</f>
        <v>105</v>
      </c>
      <c r="Q12" s="5">
        <f t="shared" ref="Q12:R12" si="4">Q7+Q8+Q9+Q10+Q11</f>
        <v>203</v>
      </c>
      <c r="R12" s="5">
        <f t="shared" si="4"/>
        <v>10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DA1E78-67CB-4029-A776-0AA44204D8D8}"/>
</file>

<file path=customXml/itemProps2.xml><?xml version="1.0" encoding="utf-8"?>
<ds:datastoreItem xmlns:ds="http://schemas.openxmlformats.org/officeDocument/2006/customXml" ds:itemID="{052ECF6A-97D6-436B-B885-394031F64491}"/>
</file>

<file path=customXml/itemProps3.xml><?xml version="1.0" encoding="utf-8"?>
<ds:datastoreItem xmlns:ds="http://schemas.openxmlformats.org/officeDocument/2006/customXml" ds:itemID="{92A6F093-955A-462C-830B-5D61BD132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2017-08-31T02:36:19Z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